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J22" i="1" l="1"/>
  <c r="J15" i="1"/>
  <c r="J7" i="1"/>
  <c r="J5" i="1"/>
  <c r="J4" i="1" s="1"/>
  <c r="I22" i="1"/>
  <c r="I15" i="1"/>
  <c r="I7" i="1"/>
  <c r="I5" i="1"/>
  <c r="I4" i="1" s="1"/>
</calcChain>
</file>

<file path=xl/sharedStrings.xml><?xml version="1.0" encoding="utf-8"?>
<sst xmlns="http://schemas.openxmlformats.org/spreadsheetml/2006/main" count="128" uniqueCount="72">
  <si>
    <t>2020年农村饮水安全巩固提升工程专项中央基建投资预算（拨款）表</t>
  </si>
  <si>
    <t>单位：万元</t>
    <phoneticPr fontId="1" type="noConversion"/>
  </si>
  <si>
    <t>序号</t>
    <phoneticPr fontId="1" type="noConversion"/>
  </si>
  <si>
    <t>项目名称</t>
    <phoneticPr fontId="1" type="noConversion"/>
  </si>
  <si>
    <t>建设性质</t>
    <phoneticPr fontId="1" type="noConversion"/>
  </si>
  <si>
    <t>开工年份</t>
    <phoneticPr fontId="1" type="noConversion"/>
  </si>
  <si>
    <t>投资类别</t>
    <phoneticPr fontId="1" type="noConversion"/>
  </si>
  <si>
    <t>本次下达资金</t>
    <phoneticPr fontId="1" type="noConversion"/>
  </si>
  <si>
    <t>备注</t>
    <phoneticPr fontId="1" type="noConversion"/>
  </si>
  <si>
    <t>下达单位</t>
    <phoneticPr fontId="1" type="noConversion"/>
  </si>
  <si>
    <t>达孜区唐嘎乡洛普村6组农村饮水安全巩固提升工程</t>
    <phoneticPr fontId="1" type="noConversion"/>
  </si>
  <si>
    <t>巩固提升34人的饮水问题</t>
    <phoneticPr fontId="1" type="noConversion"/>
  </si>
  <si>
    <t>达孜区财政局</t>
    <phoneticPr fontId="1" type="noConversion"/>
  </si>
  <si>
    <t>当雄县财政局</t>
    <phoneticPr fontId="1" type="noConversion"/>
  </si>
  <si>
    <t>当雄县公塘乡冲嘎村扶贫搬迁点及周边牧民农村饮水安全巩固提升工程</t>
    <phoneticPr fontId="1" type="noConversion"/>
  </si>
  <si>
    <t>当雄县格达乡甲多村5组农村饮水安全巩固提升工程</t>
    <phoneticPr fontId="1" type="noConversion"/>
  </si>
  <si>
    <t>当雄县格达乡甲多村6组农村饮水安全巩固提升工程</t>
  </si>
  <si>
    <t>当雄县格达乡央热村3组农村饮水安全巩固提升工程</t>
    <phoneticPr fontId="1" type="noConversion"/>
  </si>
  <si>
    <t>当雄县格达乡格达村4组农村饮水安全巩固提升工程</t>
    <phoneticPr fontId="1" type="noConversion"/>
  </si>
  <si>
    <t>当雄县格达乡格达村5组农村饮水安全巩固提升工程</t>
  </si>
  <si>
    <t>当雄县格达乡格达村6组农村饮水安全巩固提升工程</t>
  </si>
  <si>
    <t>林周县财政局</t>
    <phoneticPr fontId="1" type="noConversion"/>
  </si>
  <si>
    <t>林周县卡孜乡卡孜村毛严组农村饮水安全巩固提升工程</t>
    <phoneticPr fontId="1" type="noConversion"/>
  </si>
  <si>
    <t>林周县卡孜乡托门村普冲组农村饮水安全巩固提升工程</t>
    <phoneticPr fontId="1" type="noConversion"/>
  </si>
  <si>
    <t>林周县卡孜乡白朗村嘎布组农村饮水安全巩固提升工程</t>
    <phoneticPr fontId="1" type="noConversion"/>
  </si>
  <si>
    <t>林周县卡孜乡白朗村桌萨组农村饮水安全巩固提升工程</t>
    <phoneticPr fontId="1" type="noConversion"/>
  </si>
  <si>
    <t>林周县强嘎乡典冲村郭吉组农村饮水安全巩固提升工程</t>
    <phoneticPr fontId="1" type="noConversion"/>
  </si>
  <si>
    <t>林周县春堆乡春堆村赤组农村饮水安全巩固提升工程</t>
    <phoneticPr fontId="1" type="noConversion"/>
  </si>
  <si>
    <t>尼木县财政局</t>
    <phoneticPr fontId="1" type="noConversion"/>
  </si>
  <si>
    <t>尼木县续迈乡安岗村贡热组农村饮水安全巩固提升工程</t>
    <phoneticPr fontId="1" type="noConversion"/>
  </si>
  <si>
    <t>尼木县麻江乡达琼村荣帮组农村饮水安全巩固提升工程</t>
    <phoneticPr fontId="1" type="noConversion"/>
  </si>
  <si>
    <t>尼木县吞巴乡吞普村2组农村饮水安全巩固提升工程</t>
    <phoneticPr fontId="1" type="noConversion"/>
  </si>
  <si>
    <t>尼木县塔荣镇林岗村7组农村饮水安全巩固提升工程</t>
    <phoneticPr fontId="1" type="noConversion"/>
  </si>
  <si>
    <t>尼木县塔荣镇雪拉村1-3组农村饮水安全巩固提升工程</t>
    <phoneticPr fontId="1" type="noConversion"/>
  </si>
  <si>
    <t>尼木县吞巴乡根比村2组农村饮水安全巩固提升工程</t>
    <phoneticPr fontId="1" type="noConversion"/>
  </si>
  <si>
    <t>巩固提升512人的饮水问题</t>
    <phoneticPr fontId="1" type="noConversion"/>
  </si>
  <si>
    <t>巩固提升26人的饮水问题</t>
    <phoneticPr fontId="1" type="noConversion"/>
  </si>
  <si>
    <t>巩固提升16人的饮水问题</t>
    <phoneticPr fontId="1" type="noConversion"/>
  </si>
  <si>
    <t>巩固提升36人的饮水问题</t>
    <phoneticPr fontId="1" type="noConversion"/>
  </si>
  <si>
    <t>巩固提升22人的饮水问题</t>
    <phoneticPr fontId="1" type="noConversion"/>
  </si>
  <si>
    <t>巩固提升45人的饮水问题</t>
    <phoneticPr fontId="1" type="noConversion"/>
  </si>
  <si>
    <t>巩固提升133人的饮水问题</t>
    <phoneticPr fontId="1" type="noConversion"/>
  </si>
  <si>
    <t>巩固提升228人的饮水问题</t>
    <phoneticPr fontId="1" type="noConversion"/>
  </si>
  <si>
    <t>巩固提升65人的饮水问题</t>
    <phoneticPr fontId="1" type="noConversion"/>
  </si>
  <si>
    <t>巩固提升48人的饮水问题</t>
    <phoneticPr fontId="1" type="noConversion"/>
  </si>
  <si>
    <t>巩固提升420人的饮水问题</t>
    <phoneticPr fontId="1" type="noConversion"/>
  </si>
  <si>
    <t>巩固提升238人的饮水问题</t>
    <phoneticPr fontId="1" type="noConversion"/>
  </si>
  <si>
    <t>巩固提升662人的饮水问题</t>
    <phoneticPr fontId="1" type="noConversion"/>
  </si>
  <si>
    <t>巩固提升316人的饮水问题</t>
    <phoneticPr fontId="1" type="noConversion"/>
  </si>
  <si>
    <t>巩固提升262人的饮水问题</t>
    <phoneticPr fontId="1" type="noConversion"/>
  </si>
  <si>
    <t>巩固提升224人的饮水问题</t>
    <phoneticPr fontId="1" type="noConversion"/>
  </si>
  <si>
    <t>巩固提升832人的饮水问题</t>
    <phoneticPr fontId="1" type="noConversion"/>
  </si>
  <si>
    <t>巩固提升100人的饮水问题</t>
    <phoneticPr fontId="1" type="noConversion"/>
  </si>
  <si>
    <t>中央预算内投资</t>
    <phoneticPr fontId="1" type="noConversion"/>
  </si>
  <si>
    <t>改扩建</t>
    <phoneticPr fontId="1" type="noConversion"/>
  </si>
  <si>
    <t>新建</t>
    <phoneticPr fontId="1" type="noConversion"/>
  </si>
  <si>
    <t>新建机井1处</t>
    <phoneticPr fontId="1" type="noConversion"/>
  </si>
  <si>
    <t>新建机井2处</t>
    <phoneticPr fontId="1" type="noConversion"/>
  </si>
  <si>
    <t>新建大口井1处</t>
    <phoneticPr fontId="1" type="noConversion"/>
  </si>
  <si>
    <t>改建取水口，更换供水管道等</t>
    <phoneticPr fontId="1" type="noConversion"/>
  </si>
  <si>
    <t>取水口、蓄水池、管网延伸等</t>
    <phoneticPr fontId="1" type="noConversion"/>
  </si>
  <si>
    <t>机井1口、管理房、管网改造等</t>
    <phoneticPr fontId="1" type="noConversion"/>
  </si>
  <si>
    <t>总计</t>
    <phoneticPr fontId="1" type="noConversion"/>
  </si>
  <si>
    <t>小计</t>
    <phoneticPr fontId="1" type="noConversion"/>
  </si>
  <si>
    <t>巩固提升691人的饮水问题</t>
    <phoneticPr fontId="1" type="noConversion"/>
  </si>
  <si>
    <t>巩固提升1132人的饮水问题</t>
    <phoneticPr fontId="1" type="noConversion"/>
  </si>
  <si>
    <t>巩固提升2396人的饮水问题</t>
    <phoneticPr fontId="1" type="noConversion"/>
  </si>
  <si>
    <t>巩固提升4253人的饮水问题</t>
    <phoneticPr fontId="1" type="noConversion"/>
  </si>
  <si>
    <t>建设规模</t>
    <phoneticPr fontId="1" type="noConversion"/>
  </si>
  <si>
    <t>建设年份</t>
    <phoneticPr fontId="1" type="noConversion"/>
  </si>
  <si>
    <t>总投资</t>
    <phoneticPr fontId="1" type="noConversion"/>
  </si>
  <si>
    <t>建设内容</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</si>
</sst>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charset val="134"/>
      <scheme val="minor"/>
    </font>
    <font>
      <sz val="9"/>
      <name val="宋体"/>
      <family val="2"/>
      <charset val="134"/>
      <scheme val="minor"/>
    </font>
    <font>
      <sz val="20"/>
      <color theme="1"/>
      <name val="黑体"/>
      <family val="3"/>
      <charset val="134"/>
    </font>
    <font>
      <sz val="11"/>
      <color theme="1"/>
      <name val="黑体"/>
      <family val="3"/>
      <charset val="134"/>
    </font>
    <font>
      <sz val="12"/>
      <color theme="1"/>
      <name val="黑体"/>
      <family val="3"/>
      <charset val="134"/>
    </font>
    <font>
      <b/>
      <sz val="12"/>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righ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C6" sqref="C6"/>
    </sheetView>
  </sheetViews>
  <sheetFormatPr defaultRowHeight="13.5" x14ac:dyDescent="0.15"/>
  <cols>
    <col min="1" max="1" width="8.25" customWidth="1"/>
    <col min="2" max="2" width="16.125" style="1" customWidth="1"/>
    <col min="3" max="3" width="24.5" style="2" customWidth="1"/>
    <col min="4" max="4" width="20.5" customWidth="1"/>
    <col min="5" max="5" width="25.25" customWidth="1"/>
    <col min="7" max="7" width="10.5" customWidth="1"/>
    <col min="8" max="8" width="14.5" customWidth="1"/>
    <col min="10" max="10" width="13.875" customWidth="1"/>
    <col min="11" max="11" width="15.5" style="2" customWidth="1"/>
  </cols>
  <sheetData>
    <row r="1" spans="1:12" ht="39.75" customHeight="1" x14ac:dyDescent="0.15">
      <c r="A1" s="8" t="s">
        <v>0</v>
      </c>
      <c r="B1" s="8"/>
      <c r="C1" s="8"/>
      <c r="D1" s="8"/>
      <c r="E1" s="8"/>
      <c r="F1" s="8"/>
      <c r="G1" s="8"/>
      <c r="H1" s="8"/>
      <c r="I1" s="8"/>
      <c r="J1" s="8"/>
      <c r="K1" s="8"/>
      <c r="L1" s="8"/>
    </row>
    <row r="2" spans="1:12" ht="26.25" customHeight="1" x14ac:dyDescent="0.15">
      <c r="A2" s="11" t="s">
        <v>1</v>
      </c>
      <c r="B2" s="11"/>
      <c r="C2" s="11"/>
      <c r="D2" s="11"/>
      <c r="E2" s="11"/>
      <c r="F2" s="11"/>
      <c r="G2" s="11"/>
      <c r="H2" s="11"/>
      <c r="I2" s="11"/>
      <c r="J2" s="11"/>
      <c r="K2" s="11"/>
      <c r="L2" s="11"/>
    </row>
    <row r="3" spans="1:12" ht="30" customHeight="1" x14ac:dyDescent="0.15">
      <c r="A3" s="3" t="s">
        <v>2</v>
      </c>
      <c r="B3" s="4" t="s">
        <v>9</v>
      </c>
      <c r="C3" s="4" t="s">
        <v>3</v>
      </c>
      <c r="D3" s="3" t="s">
        <v>4</v>
      </c>
      <c r="E3" s="3" t="s">
        <v>68</v>
      </c>
      <c r="F3" s="3" t="s">
        <v>5</v>
      </c>
      <c r="G3" s="3" t="s">
        <v>69</v>
      </c>
      <c r="H3" s="3" t="s">
        <v>6</v>
      </c>
      <c r="I3" s="3" t="s">
        <v>70</v>
      </c>
      <c r="J3" s="3" t="s">
        <v>7</v>
      </c>
      <c r="K3" s="4" t="s">
        <v>71</v>
      </c>
      <c r="L3" s="3" t="s">
        <v>8</v>
      </c>
    </row>
    <row r="4" spans="1:12" ht="30" customHeight="1" x14ac:dyDescent="0.15">
      <c r="A4" s="5">
        <v>1</v>
      </c>
      <c r="B4" s="10" t="s">
        <v>62</v>
      </c>
      <c r="C4" s="10"/>
      <c r="D4" s="10"/>
      <c r="E4" s="5" t="s">
        <v>67</v>
      </c>
      <c r="F4" s="5"/>
      <c r="G4" s="5"/>
      <c r="H4" s="5"/>
      <c r="I4" s="5">
        <f>SUM(I5+I7+I15+I22)</f>
        <v>1100</v>
      </c>
      <c r="J4" s="5">
        <f>SUM(J5+J7+J15+J22)</f>
        <v>1100</v>
      </c>
      <c r="K4" s="6"/>
      <c r="L4" s="5"/>
    </row>
    <row r="5" spans="1:12" ht="30" customHeight="1" x14ac:dyDescent="0.15">
      <c r="A5" s="5">
        <v>2</v>
      </c>
      <c r="B5" s="10" t="s">
        <v>63</v>
      </c>
      <c r="C5" s="10"/>
      <c r="D5" s="10"/>
      <c r="E5" s="5" t="s">
        <v>11</v>
      </c>
      <c r="F5" s="5"/>
      <c r="G5" s="5"/>
      <c r="H5" s="5"/>
      <c r="I5" s="5">
        <f>SUM(I6)</f>
        <v>90</v>
      </c>
      <c r="J5" s="5">
        <f>SUM(J6)</f>
        <v>90</v>
      </c>
      <c r="K5" s="6"/>
      <c r="L5" s="5"/>
    </row>
    <row r="6" spans="1:12" ht="30" customHeight="1" x14ac:dyDescent="0.15">
      <c r="A6" s="5">
        <v>3</v>
      </c>
      <c r="B6" s="7" t="s">
        <v>12</v>
      </c>
      <c r="C6" s="6" t="s">
        <v>10</v>
      </c>
      <c r="D6" s="5" t="s">
        <v>54</v>
      </c>
      <c r="E6" s="5" t="s">
        <v>11</v>
      </c>
      <c r="F6" s="5">
        <v>2020</v>
      </c>
      <c r="G6" s="5">
        <v>2020</v>
      </c>
      <c r="H6" s="5" t="s">
        <v>53</v>
      </c>
      <c r="I6" s="5">
        <v>90</v>
      </c>
      <c r="J6" s="5">
        <v>90</v>
      </c>
      <c r="K6" s="6" t="s">
        <v>56</v>
      </c>
      <c r="L6" s="5"/>
    </row>
    <row r="7" spans="1:12" ht="30" customHeight="1" x14ac:dyDescent="0.15">
      <c r="A7" s="5">
        <v>4</v>
      </c>
      <c r="B7" s="10" t="s">
        <v>63</v>
      </c>
      <c r="C7" s="10"/>
      <c r="D7" s="10"/>
      <c r="E7" s="5" t="s">
        <v>64</v>
      </c>
      <c r="F7" s="5"/>
      <c r="G7" s="5"/>
      <c r="H7" s="5"/>
      <c r="I7" s="5">
        <f>SUM(I8:I14)</f>
        <v>299.99999999999994</v>
      </c>
      <c r="J7" s="5">
        <f>SUM(J8:J14)</f>
        <v>299.99999999999994</v>
      </c>
      <c r="K7" s="6"/>
      <c r="L7" s="5"/>
    </row>
    <row r="8" spans="1:12" ht="30" customHeight="1" x14ac:dyDescent="0.15">
      <c r="A8" s="5">
        <v>5</v>
      </c>
      <c r="B8" s="9" t="s">
        <v>13</v>
      </c>
      <c r="C8" s="6" t="s">
        <v>14</v>
      </c>
      <c r="D8" s="5" t="s">
        <v>54</v>
      </c>
      <c r="E8" s="5" t="s">
        <v>35</v>
      </c>
      <c r="F8" s="5">
        <v>2020</v>
      </c>
      <c r="G8" s="5">
        <v>2020</v>
      </c>
      <c r="H8" s="5" t="s">
        <v>53</v>
      </c>
      <c r="I8" s="5">
        <v>260</v>
      </c>
      <c r="J8" s="5">
        <v>260</v>
      </c>
      <c r="K8" s="6" t="s">
        <v>57</v>
      </c>
      <c r="L8" s="5"/>
    </row>
    <row r="9" spans="1:12" ht="30" customHeight="1" x14ac:dyDescent="0.15">
      <c r="A9" s="5">
        <v>6</v>
      </c>
      <c r="B9" s="9"/>
      <c r="C9" s="6" t="s">
        <v>15</v>
      </c>
      <c r="D9" s="5" t="s">
        <v>55</v>
      </c>
      <c r="E9" s="5" t="s">
        <v>36</v>
      </c>
      <c r="F9" s="5">
        <v>2020</v>
      </c>
      <c r="G9" s="5">
        <v>2020</v>
      </c>
      <c r="H9" s="5" t="s">
        <v>53</v>
      </c>
      <c r="I9" s="5">
        <v>6.7</v>
      </c>
      <c r="J9" s="5">
        <v>6.7</v>
      </c>
      <c r="K9" s="6" t="s">
        <v>58</v>
      </c>
      <c r="L9" s="5"/>
    </row>
    <row r="10" spans="1:12" ht="30" customHeight="1" x14ac:dyDescent="0.15">
      <c r="A10" s="5">
        <v>7</v>
      </c>
      <c r="B10" s="9"/>
      <c r="C10" s="6" t="s">
        <v>16</v>
      </c>
      <c r="D10" s="5" t="s">
        <v>55</v>
      </c>
      <c r="E10" s="5" t="s">
        <v>11</v>
      </c>
      <c r="F10" s="5">
        <v>2020</v>
      </c>
      <c r="G10" s="5">
        <v>2020</v>
      </c>
      <c r="H10" s="5" t="s">
        <v>53</v>
      </c>
      <c r="I10" s="5">
        <v>6.7</v>
      </c>
      <c r="J10" s="5">
        <v>6.7</v>
      </c>
      <c r="K10" s="6" t="s">
        <v>58</v>
      </c>
      <c r="L10" s="5"/>
    </row>
    <row r="11" spans="1:12" ht="30" customHeight="1" x14ac:dyDescent="0.15">
      <c r="A11" s="5">
        <v>8</v>
      </c>
      <c r="B11" s="9"/>
      <c r="C11" s="6" t="s">
        <v>17</v>
      </c>
      <c r="D11" s="5" t="s">
        <v>55</v>
      </c>
      <c r="E11" s="5" t="s">
        <v>37</v>
      </c>
      <c r="F11" s="5">
        <v>2020</v>
      </c>
      <c r="G11" s="5">
        <v>2020</v>
      </c>
      <c r="H11" s="5" t="s">
        <v>53</v>
      </c>
      <c r="I11" s="5">
        <v>6.5</v>
      </c>
      <c r="J11" s="5">
        <v>6.5</v>
      </c>
      <c r="K11" s="6" t="s">
        <v>58</v>
      </c>
      <c r="L11" s="5"/>
    </row>
    <row r="12" spans="1:12" ht="30" customHeight="1" x14ac:dyDescent="0.15">
      <c r="A12" s="5">
        <v>9</v>
      </c>
      <c r="B12" s="9"/>
      <c r="C12" s="6" t="s">
        <v>18</v>
      </c>
      <c r="D12" s="5" t="s">
        <v>55</v>
      </c>
      <c r="E12" s="5" t="s">
        <v>38</v>
      </c>
      <c r="F12" s="5">
        <v>2020</v>
      </c>
      <c r="G12" s="5">
        <v>2020</v>
      </c>
      <c r="H12" s="5" t="s">
        <v>53</v>
      </c>
      <c r="I12" s="5">
        <v>6.7</v>
      </c>
      <c r="J12" s="5">
        <v>6.7</v>
      </c>
      <c r="K12" s="6" t="s">
        <v>58</v>
      </c>
      <c r="L12" s="5"/>
    </row>
    <row r="13" spans="1:12" ht="30" customHeight="1" x14ac:dyDescent="0.15">
      <c r="A13" s="5">
        <v>10</v>
      </c>
      <c r="B13" s="9"/>
      <c r="C13" s="6" t="s">
        <v>19</v>
      </c>
      <c r="D13" s="5" t="s">
        <v>55</v>
      </c>
      <c r="E13" s="5" t="s">
        <v>39</v>
      </c>
      <c r="F13" s="5">
        <v>2020</v>
      </c>
      <c r="G13" s="5">
        <v>2020</v>
      </c>
      <c r="H13" s="5" t="s">
        <v>53</v>
      </c>
      <c r="I13" s="5">
        <v>6.7</v>
      </c>
      <c r="J13" s="5">
        <v>6.7</v>
      </c>
      <c r="K13" s="6" t="s">
        <v>58</v>
      </c>
      <c r="L13" s="5"/>
    </row>
    <row r="14" spans="1:12" ht="30" customHeight="1" x14ac:dyDescent="0.15">
      <c r="A14" s="5">
        <v>11</v>
      </c>
      <c r="B14" s="9"/>
      <c r="C14" s="6" t="s">
        <v>20</v>
      </c>
      <c r="D14" s="5" t="s">
        <v>55</v>
      </c>
      <c r="E14" s="5" t="s">
        <v>40</v>
      </c>
      <c r="F14" s="5">
        <v>2020</v>
      </c>
      <c r="G14" s="5">
        <v>2020</v>
      </c>
      <c r="H14" s="5" t="s">
        <v>53</v>
      </c>
      <c r="I14" s="5">
        <v>6.7</v>
      </c>
      <c r="J14" s="5">
        <v>6.7</v>
      </c>
      <c r="K14" s="6" t="s">
        <v>58</v>
      </c>
      <c r="L14" s="5"/>
    </row>
    <row r="15" spans="1:12" ht="30" customHeight="1" x14ac:dyDescent="0.15">
      <c r="A15" s="5">
        <v>12</v>
      </c>
      <c r="B15" s="10" t="s">
        <v>63</v>
      </c>
      <c r="C15" s="10"/>
      <c r="D15" s="10"/>
      <c r="E15" s="5" t="s">
        <v>65</v>
      </c>
      <c r="F15" s="5"/>
      <c r="G15" s="5"/>
      <c r="H15" s="5"/>
      <c r="I15" s="5">
        <f>SUM(I16:I21)</f>
        <v>300</v>
      </c>
      <c r="J15" s="5">
        <f>SUM(J16:J21)</f>
        <v>300</v>
      </c>
      <c r="K15" s="6"/>
      <c r="L15" s="5"/>
    </row>
    <row r="16" spans="1:12" ht="30" customHeight="1" x14ac:dyDescent="0.15">
      <c r="A16" s="5">
        <v>13</v>
      </c>
      <c r="B16" s="9" t="s">
        <v>21</v>
      </c>
      <c r="C16" s="6" t="s">
        <v>22</v>
      </c>
      <c r="D16" s="5" t="s">
        <v>54</v>
      </c>
      <c r="E16" s="5" t="s">
        <v>41</v>
      </c>
      <c r="F16" s="5">
        <v>2020</v>
      </c>
      <c r="G16" s="5">
        <v>2020</v>
      </c>
      <c r="H16" s="5" t="s">
        <v>53</v>
      </c>
      <c r="I16" s="5">
        <v>50</v>
      </c>
      <c r="J16" s="5">
        <v>50</v>
      </c>
      <c r="K16" s="6" t="s">
        <v>59</v>
      </c>
      <c r="L16" s="5"/>
    </row>
    <row r="17" spans="1:12" ht="30" customHeight="1" x14ac:dyDescent="0.15">
      <c r="A17" s="5">
        <v>14</v>
      </c>
      <c r="B17" s="9"/>
      <c r="C17" s="6" t="s">
        <v>23</v>
      </c>
      <c r="D17" s="5" t="s">
        <v>54</v>
      </c>
      <c r="E17" s="5" t="s">
        <v>42</v>
      </c>
      <c r="F17" s="5">
        <v>2020</v>
      </c>
      <c r="G17" s="5">
        <v>2020</v>
      </c>
      <c r="H17" s="5" t="s">
        <v>53</v>
      </c>
      <c r="I17" s="5">
        <v>50</v>
      </c>
      <c r="J17" s="5">
        <v>50</v>
      </c>
      <c r="K17" s="6" t="s">
        <v>59</v>
      </c>
      <c r="L17" s="5"/>
    </row>
    <row r="18" spans="1:12" ht="30" customHeight="1" x14ac:dyDescent="0.15">
      <c r="A18" s="5">
        <v>15</v>
      </c>
      <c r="B18" s="9"/>
      <c r="C18" s="6" t="s">
        <v>24</v>
      </c>
      <c r="D18" s="5" t="s">
        <v>54</v>
      </c>
      <c r="E18" s="5" t="s">
        <v>43</v>
      </c>
      <c r="F18" s="5">
        <v>2020</v>
      </c>
      <c r="G18" s="5">
        <v>2020</v>
      </c>
      <c r="H18" s="5" t="s">
        <v>53</v>
      </c>
      <c r="I18" s="5">
        <v>45</v>
      </c>
      <c r="J18" s="5">
        <v>45</v>
      </c>
      <c r="K18" s="6" t="s">
        <v>59</v>
      </c>
      <c r="L18" s="5"/>
    </row>
    <row r="19" spans="1:12" ht="30" customHeight="1" x14ac:dyDescent="0.15">
      <c r="A19" s="5">
        <v>16</v>
      </c>
      <c r="B19" s="9"/>
      <c r="C19" s="6" t="s">
        <v>25</v>
      </c>
      <c r="D19" s="5" t="s">
        <v>54</v>
      </c>
      <c r="E19" s="5" t="s">
        <v>44</v>
      </c>
      <c r="F19" s="5">
        <v>2020</v>
      </c>
      <c r="G19" s="5">
        <v>2020</v>
      </c>
      <c r="H19" s="5" t="s">
        <v>53</v>
      </c>
      <c r="I19" s="5">
        <v>45</v>
      </c>
      <c r="J19" s="5">
        <v>45</v>
      </c>
      <c r="K19" s="6" t="s">
        <v>59</v>
      </c>
      <c r="L19" s="5"/>
    </row>
    <row r="20" spans="1:12" ht="30" customHeight="1" x14ac:dyDescent="0.15">
      <c r="A20" s="5">
        <v>17</v>
      </c>
      <c r="B20" s="9"/>
      <c r="C20" s="6" t="s">
        <v>26</v>
      </c>
      <c r="D20" s="5" t="s">
        <v>54</v>
      </c>
      <c r="E20" s="5" t="s">
        <v>45</v>
      </c>
      <c r="F20" s="5">
        <v>2020</v>
      </c>
      <c r="G20" s="5">
        <v>2020</v>
      </c>
      <c r="H20" s="5" t="s">
        <v>53</v>
      </c>
      <c r="I20" s="5">
        <v>65</v>
      </c>
      <c r="J20" s="5">
        <v>65</v>
      </c>
      <c r="K20" s="6" t="s">
        <v>59</v>
      </c>
      <c r="L20" s="5"/>
    </row>
    <row r="21" spans="1:12" ht="30" customHeight="1" x14ac:dyDescent="0.15">
      <c r="A21" s="5">
        <v>18</v>
      </c>
      <c r="B21" s="9"/>
      <c r="C21" s="6" t="s">
        <v>27</v>
      </c>
      <c r="D21" s="5" t="s">
        <v>54</v>
      </c>
      <c r="E21" s="5" t="s">
        <v>46</v>
      </c>
      <c r="F21" s="5">
        <v>2020</v>
      </c>
      <c r="G21" s="5">
        <v>2020</v>
      </c>
      <c r="H21" s="5" t="s">
        <v>53</v>
      </c>
      <c r="I21" s="5">
        <v>45</v>
      </c>
      <c r="J21" s="5">
        <v>45</v>
      </c>
      <c r="K21" s="6" t="s">
        <v>59</v>
      </c>
      <c r="L21" s="5"/>
    </row>
    <row r="22" spans="1:12" ht="30" customHeight="1" x14ac:dyDescent="0.15">
      <c r="A22" s="5">
        <v>19</v>
      </c>
      <c r="B22" s="10" t="s">
        <v>63</v>
      </c>
      <c r="C22" s="10"/>
      <c r="D22" s="10"/>
      <c r="E22" s="5" t="s">
        <v>66</v>
      </c>
      <c r="F22" s="5"/>
      <c r="G22" s="5"/>
      <c r="H22" s="5"/>
      <c r="I22" s="5">
        <f>SUM(I23:I28)</f>
        <v>410</v>
      </c>
      <c r="J22" s="5">
        <f>SUM(J23:J28)</f>
        <v>410</v>
      </c>
      <c r="K22" s="6"/>
      <c r="L22" s="5"/>
    </row>
    <row r="23" spans="1:12" ht="30" customHeight="1" x14ac:dyDescent="0.15">
      <c r="A23" s="5">
        <v>20</v>
      </c>
      <c r="B23" s="9" t="s">
        <v>28</v>
      </c>
      <c r="C23" s="6" t="s">
        <v>29</v>
      </c>
      <c r="D23" s="5" t="s">
        <v>54</v>
      </c>
      <c r="E23" s="5" t="s">
        <v>47</v>
      </c>
      <c r="F23" s="5">
        <v>2020</v>
      </c>
      <c r="G23" s="5">
        <v>2020</v>
      </c>
      <c r="H23" s="5" t="s">
        <v>53</v>
      </c>
      <c r="I23" s="5">
        <v>60.71</v>
      </c>
      <c r="J23" s="5">
        <v>60.71</v>
      </c>
      <c r="K23" s="6" t="s">
        <v>60</v>
      </c>
      <c r="L23" s="5"/>
    </row>
    <row r="24" spans="1:12" ht="30" customHeight="1" x14ac:dyDescent="0.15">
      <c r="A24" s="5">
        <v>21</v>
      </c>
      <c r="B24" s="9"/>
      <c r="C24" s="6" t="s">
        <v>30</v>
      </c>
      <c r="D24" s="5" t="s">
        <v>54</v>
      </c>
      <c r="E24" s="5" t="s">
        <v>48</v>
      </c>
      <c r="F24" s="5">
        <v>2020</v>
      </c>
      <c r="G24" s="5">
        <v>2020</v>
      </c>
      <c r="H24" s="5" t="s">
        <v>53</v>
      </c>
      <c r="I24" s="5">
        <v>160</v>
      </c>
      <c r="J24" s="5">
        <v>160</v>
      </c>
      <c r="K24" s="6" t="s">
        <v>60</v>
      </c>
      <c r="L24" s="5"/>
    </row>
    <row r="25" spans="1:12" ht="30" customHeight="1" x14ac:dyDescent="0.15">
      <c r="A25" s="5">
        <v>22</v>
      </c>
      <c r="B25" s="9"/>
      <c r="C25" s="6" t="s">
        <v>31</v>
      </c>
      <c r="D25" s="5" t="s">
        <v>54</v>
      </c>
      <c r="E25" s="5" t="s">
        <v>49</v>
      </c>
      <c r="F25" s="5">
        <v>2020</v>
      </c>
      <c r="G25" s="5">
        <v>2020</v>
      </c>
      <c r="H25" s="5" t="s">
        <v>53</v>
      </c>
      <c r="I25" s="5">
        <v>37.799999999999997</v>
      </c>
      <c r="J25" s="5">
        <v>37.799999999999997</v>
      </c>
      <c r="K25" s="6" t="s">
        <v>60</v>
      </c>
      <c r="L25" s="5"/>
    </row>
    <row r="26" spans="1:12" ht="30" customHeight="1" x14ac:dyDescent="0.15">
      <c r="A26" s="5">
        <v>23</v>
      </c>
      <c r="B26" s="9"/>
      <c r="C26" s="6" t="s">
        <v>32</v>
      </c>
      <c r="D26" s="5" t="s">
        <v>54</v>
      </c>
      <c r="E26" s="5" t="s">
        <v>50</v>
      </c>
      <c r="F26" s="5">
        <v>2020</v>
      </c>
      <c r="G26" s="5">
        <v>2020</v>
      </c>
      <c r="H26" s="5" t="s">
        <v>53</v>
      </c>
      <c r="I26" s="5">
        <v>39.72</v>
      </c>
      <c r="J26" s="5">
        <v>39.72</v>
      </c>
      <c r="K26" s="6" t="s">
        <v>60</v>
      </c>
      <c r="L26" s="5"/>
    </row>
    <row r="27" spans="1:12" ht="30" customHeight="1" x14ac:dyDescent="0.15">
      <c r="A27" s="5">
        <v>24</v>
      </c>
      <c r="B27" s="9"/>
      <c r="C27" s="6" t="s">
        <v>33</v>
      </c>
      <c r="D27" s="5" t="s">
        <v>54</v>
      </c>
      <c r="E27" s="5" t="s">
        <v>51</v>
      </c>
      <c r="F27" s="5">
        <v>2020</v>
      </c>
      <c r="G27" s="5">
        <v>2020</v>
      </c>
      <c r="H27" s="5" t="s">
        <v>53</v>
      </c>
      <c r="I27" s="5">
        <v>90.56</v>
      </c>
      <c r="J27" s="5">
        <v>90.56</v>
      </c>
      <c r="K27" s="6" t="s">
        <v>61</v>
      </c>
      <c r="L27" s="5"/>
    </row>
    <row r="28" spans="1:12" ht="30" customHeight="1" x14ac:dyDescent="0.15">
      <c r="A28" s="5">
        <v>25</v>
      </c>
      <c r="B28" s="9"/>
      <c r="C28" s="6" t="s">
        <v>34</v>
      </c>
      <c r="D28" s="5" t="s">
        <v>54</v>
      </c>
      <c r="E28" s="5" t="s">
        <v>52</v>
      </c>
      <c r="F28" s="5">
        <v>2020</v>
      </c>
      <c r="G28" s="5">
        <v>2020</v>
      </c>
      <c r="H28" s="5" t="s">
        <v>53</v>
      </c>
      <c r="I28" s="5">
        <v>21.21</v>
      </c>
      <c r="J28" s="5">
        <v>21.21</v>
      </c>
      <c r="K28" s="6" t="s">
        <v>60</v>
      </c>
      <c r="L28" s="5"/>
    </row>
  </sheetData>
  <mergeCells count="10">
    <mergeCell ref="A1:L1"/>
    <mergeCell ref="B8:B14"/>
    <mergeCell ref="B16:B21"/>
    <mergeCell ref="B23:B28"/>
    <mergeCell ref="B4:D4"/>
    <mergeCell ref="B5:D5"/>
    <mergeCell ref="B7:D7"/>
    <mergeCell ref="B15:D15"/>
    <mergeCell ref="B22:D22"/>
    <mergeCell ref="A2:L2"/>
  </mergeCells>
  <phoneticPr fontId="1" type="noConversion"/>
  <pageMargins left="0.7" right="0.7" top="0.75" bottom="0.75" header="0.3" footer="0.3"/>
  <pageSetup paperSize="9" scale="5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2020-08-12T01:57:14Z</dcterms:modified>
</cp:coreProperties>
</file>