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0" yWindow="90" windowWidth="19200" windowHeight="11640"/>
  </bookViews>
  <sheets>
    <sheet name="Sheet1" sheetId="1" r:id="rId1"/>
    <sheet name="Sheet2" sheetId="2" r:id="rId2"/>
    <sheet name="Sheet3" sheetId="3" r:id="rId3"/>
  </sheets>
  <calcPr calcId="144525"/>
</workbook>
</file>

<file path=xl/calcChain.xml><?xml version="1.0" encoding="utf-8"?>
<calcChain xmlns="http://schemas.openxmlformats.org/spreadsheetml/2006/main">
  <c r="J22" i="1" l="1"/>
  <c r="J15" i="1"/>
  <c r="J7" i="1"/>
  <c r="J5" i="1"/>
  <c r="J4" i="1" s="1"/>
  <c r="I22" i="1"/>
  <c r="I15" i="1"/>
  <c r="I7" i="1"/>
  <c r="I5" i="1"/>
  <c r="I4" i="1" s="1"/>
</calcChain>
</file>

<file path=xl/sharedStrings.xml><?xml version="1.0" encoding="utf-8"?>
<sst xmlns="http://schemas.openxmlformats.org/spreadsheetml/2006/main" count="128" uniqueCount="72">
  <si>
    <t>2020年农村饮水安全巩固提升工程专项中央基建投资预算（拨款）表</t>
  </si>
  <si>
    <t>单位：万元</t>
    <phoneticPr fontId="1" type="noConversion"/>
  </si>
  <si>
    <t>序号</t>
    <phoneticPr fontId="1" type="noConversion"/>
  </si>
  <si>
    <t>项目名称</t>
    <phoneticPr fontId="1" type="noConversion"/>
  </si>
  <si>
    <t>建设性质</t>
    <phoneticPr fontId="1" type="noConversion"/>
  </si>
  <si>
    <t>开工年份</t>
    <phoneticPr fontId="1" type="noConversion"/>
  </si>
  <si>
    <t>投资类别</t>
    <phoneticPr fontId="1" type="noConversion"/>
  </si>
  <si>
    <t>本次下达资金</t>
    <phoneticPr fontId="1" type="noConversion"/>
  </si>
  <si>
    <t>备注</t>
    <phoneticPr fontId="1" type="noConversion"/>
  </si>
  <si>
    <t>下达单位</t>
    <phoneticPr fontId="1" type="noConversion"/>
  </si>
  <si>
    <t>达孜区唐嘎乡洛普村6组农村饮水安全巩固提升工程</t>
    <phoneticPr fontId="1" type="noConversion"/>
  </si>
  <si>
    <t>巩固提升34人的饮水问题</t>
    <phoneticPr fontId="1" type="noConversion"/>
  </si>
  <si>
    <t>达孜区财政局</t>
    <phoneticPr fontId="1" type="noConversion"/>
  </si>
  <si>
    <t>当雄县财政局</t>
    <phoneticPr fontId="1" type="noConversion"/>
  </si>
  <si>
    <t>当雄县公塘乡冲嘎村扶贫搬迁点及周边牧民农村饮水安全巩固提升工程</t>
    <phoneticPr fontId="1" type="noConversion"/>
  </si>
  <si>
    <t>当雄县格达乡甲多村5组农村饮水安全巩固提升工程</t>
    <phoneticPr fontId="1" type="noConversion"/>
  </si>
  <si>
    <t>当雄县格达乡甲多村6组农村饮水安全巩固提升工程</t>
  </si>
  <si>
    <t>当雄县格达乡央热村3组农村饮水安全巩固提升工程</t>
    <phoneticPr fontId="1" type="noConversion"/>
  </si>
  <si>
    <t>当雄县格达乡格达村4组农村饮水安全巩固提升工程</t>
    <phoneticPr fontId="1" type="noConversion"/>
  </si>
  <si>
    <t>当雄县格达乡格达村5组农村饮水安全巩固提升工程</t>
  </si>
  <si>
    <t>当雄县格达乡格达村6组农村饮水安全巩固提升工程</t>
  </si>
  <si>
    <t>林周县财政局</t>
    <phoneticPr fontId="1" type="noConversion"/>
  </si>
  <si>
    <t>林周县卡孜乡卡孜村毛严组农村饮水安全巩固提升工程</t>
    <phoneticPr fontId="1" type="noConversion"/>
  </si>
  <si>
    <t>林周县卡孜乡托门村普冲组农村饮水安全巩固提升工程</t>
    <phoneticPr fontId="1" type="noConversion"/>
  </si>
  <si>
    <t>林周县卡孜乡白朗村嘎布组农村饮水安全巩固提升工程</t>
    <phoneticPr fontId="1" type="noConversion"/>
  </si>
  <si>
    <t>林周县卡孜乡白朗村桌萨组农村饮水安全巩固提升工程</t>
    <phoneticPr fontId="1" type="noConversion"/>
  </si>
  <si>
    <t>林周县强嘎乡典冲村郭吉组农村饮水安全巩固提升工程</t>
    <phoneticPr fontId="1" type="noConversion"/>
  </si>
  <si>
    <t>林周县春堆乡春堆村赤组农村饮水安全巩固提升工程</t>
    <phoneticPr fontId="1" type="noConversion"/>
  </si>
  <si>
    <t>尼木县财政局</t>
    <phoneticPr fontId="1" type="noConversion"/>
  </si>
  <si>
    <t>尼木县续迈乡安岗村贡热组农村饮水安全巩固提升工程</t>
    <phoneticPr fontId="1" type="noConversion"/>
  </si>
  <si>
    <t>尼木县麻江乡达琼村荣帮组农村饮水安全巩固提升工程</t>
    <phoneticPr fontId="1" type="noConversion"/>
  </si>
  <si>
    <t>尼木县吞巴乡吞普村2组农村饮水安全巩固提升工程</t>
    <phoneticPr fontId="1" type="noConversion"/>
  </si>
  <si>
    <t>尼木县塔荣镇林岗村7组农村饮水安全巩固提升工程</t>
    <phoneticPr fontId="1" type="noConversion"/>
  </si>
  <si>
    <t>尼木县塔荣镇雪拉村1-3组农村饮水安全巩固提升工程</t>
    <phoneticPr fontId="1" type="noConversion"/>
  </si>
  <si>
    <t>尼木县吞巴乡根比村2组农村饮水安全巩固提升工程</t>
    <phoneticPr fontId="1" type="noConversion"/>
  </si>
  <si>
    <t>巩固提升512人的饮水问题</t>
    <phoneticPr fontId="1" type="noConversion"/>
  </si>
  <si>
    <t>巩固提升26人的饮水问题</t>
    <phoneticPr fontId="1" type="noConversion"/>
  </si>
  <si>
    <t>巩固提升16人的饮水问题</t>
    <phoneticPr fontId="1" type="noConversion"/>
  </si>
  <si>
    <t>巩固提升36人的饮水问题</t>
    <phoneticPr fontId="1" type="noConversion"/>
  </si>
  <si>
    <t>巩固提升22人的饮水问题</t>
    <phoneticPr fontId="1" type="noConversion"/>
  </si>
  <si>
    <t>巩固提升45人的饮水问题</t>
    <phoneticPr fontId="1" type="noConversion"/>
  </si>
  <si>
    <t>巩固提升133人的饮水问题</t>
    <phoneticPr fontId="1" type="noConversion"/>
  </si>
  <si>
    <t>巩固提升228人的饮水问题</t>
    <phoneticPr fontId="1" type="noConversion"/>
  </si>
  <si>
    <t>巩固提升65人的饮水问题</t>
    <phoneticPr fontId="1" type="noConversion"/>
  </si>
  <si>
    <t>巩固提升48人的饮水问题</t>
    <phoneticPr fontId="1" type="noConversion"/>
  </si>
  <si>
    <t>巩固提升420人的饮水问题</t>
    <phoneticPr fontId="1" type="noConversion"/>
  </si>
  <si>
    <t>巩固提升238人的饮水问题</t>
    <phoneticPr fontId="1" type="noConversion"/>
  </si>
  <si>
    <t>巩固提升662人的饮水问题</t>
    <phoneticPr fontId="1" type="noConversion"/>
  </si>
  <si>
    <t>巩固提升316人的饮水问题</t>
    <phoneticPr fontId="1" type="noConversion"/>
  </si>
  <si>
    <t>巩固提升262人的饮水问题</t>
    <phoneticPr fontId="1" type="noConversion"/>
  </si>
  <si>
    <t>巩固提升224人的饮水问题</t>
    <phoneticPr fontId="1" type="noConversion"/>
  </si>
  <si>
    <t>巩固提升832人的饮水问题</t>
    <phoneticPr fontId="1" type="noConversion"/>
  </si>
  <si>
    <t>巩固提升100人的饮水问题</t>
    <phoneticPr fontId="1" type="noConversion"/>
  </si>
  <si>
    <t>中央预算内投资</t>
    <phoneticPr fontId="1" type="noConversion"/>
  </si>
  <si>
    <t>改扩建</t>
    <phoneticPr fontId="1" type="noConversion"/>
  </si>
  <si>
    <t>新建</t>
    <phoneticPr fontId="1" type="noConversion"/>
  </si>
  <si>
    <t>新建机井1处</t>
    <phoneticPr fontId="1" type="noConversion"/>
  </si>
  <si>
    <t>新建机井2处</t>
    <phoneticPr fontId="1" type="noConversion"/>
  </si>
  <si>
    <t>新建大口井1处</t>
    <phoneticPr fontId="1" type="noConversion"/>
  </si>
  <si>
    <t>改建取水口，更换供水管道等</t>
    <phoneticPr fontId="1" type="noConversion"/>
  </si>
  <si>
    <t>取水口、蓄水池、管网延伸等</t>
    <phoneticPr fontId="1" type="noConversion"/>
  </si>
  <si>
    <t>机井1口、管理房、管网改造等</t>
    <phoneticPr fontId="1" type="noConversion"/>
  </si>
  <si>
    <t>总计</t>
    <phoneticPr fontId="1" type="noConversion"/>
  </si>
  <si>
    <t>小计</t>
    <phoneticPr fontId="1" type="noConversion"/>
  </si>
  <si>
    <t>巩固提升691人的饮水问题</t>
    <phoneticPr fontId="1" type="noConversion"/>
  </si>
  <si>
    <t>巩固提升1132人的饮水问题</t>
    <phoneticPr fontId="1" type="noConversion"/>
  </si>
  <si>
    <t>巩固提升2396人的饮水问题</t>
    <phoneticPr fontId="1" type="noConversion"/>
  </si>
  <si>
    <t>巩固提升4253人的饮水问题</t>
    <phoneticPr fontId="1" type="noConversion"/>
  </si>
  <si>
    <t>建设规模</t>
    <phoneticPr fontId="1" type="noConversion"/>
  </si>
  <si>
    <t>建设年份</t>
    <phoneticPr fontId="1" type="noConversion"/>
  </si>
  <si>
    <t>总投资</t>
    <phoneticPr fontId="1" type="noConversion"/>
  </si>
  <si>
    <t>建设内容</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</si>
</sst>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宋体"/>
      <family val="2"/>
      <charset val="134"/>
      <scheme val="minor"/>
    </font>
    <font>
      <sz val="9"/>
      <name val="宋体"/>
      <family val="2"/>
      <charset val="134"/>
      <scheme val="minor"/>
    </font>
    <font>
      <sz val="20"/>
      <color theme="1"/>
      <name val="黑体"/>
      <family val="3"/>
      <charset val="134"/>
    </font>
    <font>
      <sz val="11"/>
      <color theme="1"/>
      <name val="黑体"/>
      <family val="3"/>
      <charset val="134"/>
    </font>
    <font>
      <sz val="12"/>
      <color theme="1"/>
      <name val="黑体"/>
      <family val="3"/>
      <charset val="134"/>
    </font>
    <font>
      <b/>
      <sz val="12"/>
      <color theme="1"/>
      <name val="宋体"/>
      <family val="3"/>
      <charset val="134"/>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12">
    <xf numFmtId="0" fontId="0" fillId="0" borderId="0" xfId="0">
      <alignment vertical="center"/>
    </xf>
    <xf numFmtId="0" fontId="0" fillId="0" borderId="0" xfId="0" applyAlignment="1">
      <alignment vertical="center" wrapText="1"/>
    </xf>
    <xf numFmtId="0" fontId="0" fillId="0" borderId="0" xfId="0" applyAlignment="1">
      <alignment horizontal="left" vertical="center" wrapText="1"/>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left" vertical="center" wrapText="1"/>
    </xf>
    <xf numFmtId="0" fontId="0" fillId="0" borderId="1" xfId="0" applyBorder="1" applyAlignment="1">
      <alignment horizontal="center" vertical="center" wrapText="1"/>
    </xf>
    <xf numFmtId="0" fontId="2" fillId="0" borderId="0" xfId="0" applyFont="1" applyAlignment="1">
      <alignment horizontal="center" vertical="center"/>
    </xf>
    <xf numFmtId="0" fontId="0" fillId="0" borderId="1" xfId="0" applyBorder="1" applyAlignment="1">
      <alignment horizontal="center" vertical="center" wrapText="1"/>
    </xf>
    <xf numFmtId="0" fontId="3" fillId="0" borderId="1" xfId="0" applyFont="1" applyBorder="1" applyAlignment="1">
      <alignment horizontal="center" vertical="center"/>
    </xf>
    <xf numFmtId="0" fontId="4" fillId="0" borderId="0" xfId="0" applyFont="1" applyAlignment="1">
      <alignment horizontal="right" vertical="center"/>
    </xf>
  </cellXfs>
  <cellStyles count="1">
    <cellStyle name="常规"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
  <sheetViews>
    <sheetView tabSelected="1" workbookViewId="0">
      <selection activeCell="C6" sqref="C6"/>
    </sheetView>
  </sheetViews>
  <sheetFormatPr defaultRowHeight="13.5" x14ac:dyDescent="0.15"/>
  <cols>
    <col min="1" max="1" width="8.25" customWidth="1"/>
    <col min="2" max="2" width="16.125" style="1" customWidth="1"/>
    <col min="3" max="3" width="24.5" style="2" customWidth="1"/>
    <col min="4" max="4" width="20.5" customWidth="1"/>
    <col min="5" max="5" width="25.25" customWidth="1"/>
    <col min="7" max="7" width="10.5" customWidth="1"/>
    <col min="8" max="8" width="14.5" customWidth="1"/>
    <col min="10" max="10" width="13.875" customWidth="1"/>
    <col min="11" max="11" width="15.5" style="2" customWidth="1"/>
  </cols>
  <sheetData>
    <row r="1" spans="1:12" ht="39.75" customHeight="1" x14ac:dyDescent="0.15">
      <c r="A1" s="8" t="s">
        <v>0</v>
      </c>
      <c r="B1" s="8"/>
      <c r="C1" s="8"/>
      <c r="D1" s="8"/>
      <c r="E1" s="8"/>
      <c r="F1" s="8"/>
      <c r="G1" s="8"/>
      <c r="H1" s="8"/>
      <c r="I1" s="8"/>
      <c r="J1" s="8"/>
      <c r="K1" s="8"/>
      <c r="L1" s="8"/>
    </row>
    <row r="2" spans="1:12" ht="26.25" customHeight="1" x14ac:dyDescent="0.15">
      <c r="A2" s="11" t="s">
        <v>1</v>
      </c>
      <c r="B2" s="11"/>
      <c r="C2" s="11"/>
      <c r="D2" s="11"/>
      <c r="E2" s="11"/>
      <c r="F2" s="11"/>
      <c r="G2" s="11"/>
      <c r="H2" s="11"/>
      <c r="I2" s="11"/>
      <c r="J2" s="11"/>
      <c r="K2" s="11"/>
      <c r="L2" s="11"/>
    </row>
    <row r="3" spans="1:12" ht="30" customHeight="1" x14ac:dyDescent="0.15">
      <c r="A3" s="3" t="s">
        <v>2</v>
      </c>
      <c r="B3" s="4" t="s">
        <v>9</v>
      </c>
      <c r="C3" s="4" t="s">
        <v>3</v>
      </c>
      <c r="D3" s="3" t="s">
        <v>4</v>
      </c>
      <c r="E3" s="3" t="s">
        <v>68</v>
      </c>
      <c r="F3" s="3" t="s">
        <v>5</v>
      </c>
      <c r="G3" s="3" t="s">
        <v>69</v>
      </c>
      <c r="H3" s="3" t="s">
        <v>6</v>
      </c>
      <c r="I3" s="3" t="s">
        <v>70</v>
      </c>
      <c r="J3" s="3" t="s">
        <v>7</v>
      </c>
      <c r="K3" s="4" t="s">
        <v>71</v>
      </c>
      <c r="L3" s="3" t="s">
        <v>8</v>
      </c>
    </row>
    <row r="4" spans="1:12" ht="30" customHeight="1" x14ac:dyDescent="0.15">
      <c r="A4" s="5">
        <v>1</v>
      </c>
      <c r="B4" s="10" t="s">
        <v>62</v>
      </c>
      <c r="C4" s="10"/>
      <c r="D4" s="10"/>
      <c r="E4" s="5" t="s">
        <v>67</v>
      </c>
      <c r="F4" s="5"/>
      <c r="G4" s="5"/>
      <c r="H4" s="5"/>
      <c r="I4" s="5">
        <f>SUM(I5+I7+I15+I22)</f>
        <v>1100</v>
      </c>
      <c r="J4" s="5">
        <f>SUM(J5+J7+J15+J22)</f>
        <v>1100</v>
      </c>
      <c r="K4" s="6"/>
      <c r="L4" s="5"/>
    </row>
    <row r="5" spans="1:12" ht="30" customHeight="1" x14ac:dyDescent="0.15">
      <c r="A5" s="5">
        <v>2</v>
      </c>
      <c r="B5" s="10" t="s">
        <v>63</v>
      </c>
      <c r="C5" s="10"/>
      <c r="D5" s="10"/>
      <c r="E5" s="5" t="s">
        <v>11</v>
      </c>
      <c r="F5" s="5"/>
      <c r="G5" s="5"/>
      <c r="H5" s="5"/>
      <c r="I5" s="5">
        <f>SUM(I6)</f>
        <v>90</v>
      </c>
      <c r="J5" s="5">
        <f>SUM(J6)</f>
        <v>90</v>
      </c>
      <c r="K5" s="6"/>
      <c r="L5" s="5"/>
    </row>
    <row r="6" spans="1:12" ht="30" customHeight="1" x14ac:dyDescent="0.15">
      <c r="A6" s="5">
        <v>3</v>
      </c>
      <c r="B6" s="7" t="s">
        <v>12</v>
      </c>
      <c r="C6" s="6" t="s">
        <v>10</v>
      </c>
      <c r="D6" s="5" t="s">
        <v>54</v>
      </c>
      <c r="E6" s="5" t="s">
        <v>11</v>
      </c>
      <c r="F6" s="5">
        <v>2020</v>
      </c>
      <c r="G6" s="5">
        <v>2020</v>
      </c>
      <c r="H6" s="5" t="s">
        <v>53</v>
      </c>
      <c r="I6" s="5">
        <v>90</v>
      </c>
      <c r="J6" s="5">
        <v>90</v>
      </c>
      <c r="K6" s="6" t="s">
        <v>56</v>
      </c>
      <c r="L6" s="5"/>
    </row>
    <row r="7" spans="1:12" ht="30" customHeight="1" x14ac:dyDescent="0.15">
      <c r="A7" s="5">
        <v>4</v>
      </c>
      <c r="B7" s="10" t="s">
        <v>63</v>
      </c>
      <c r="C7" s="10"/>
      <c r="D7" s="10"/>
      <c r="E7" s="5" t="s">
        <v>64</v>
      </c>
      <c r="F7" s="5"/>
      <c r="G7" s="5"/>
      <c r="H7" s="5"/>
      <c r="I7" s="5">
        <f>SUM(I8:I14)</f>
        <v>299.99999999999994</v>
      </c>
      <c r="J7" s="5">
        <f>SUM(J8:J14)</f>
        <v>299.99999999999994</v>
      </c>
      <c r="K7" s="6"/>
      <c r="L7" s="5"/>
    </row>
    <row r="8" spans="1:12" ht="30" customHeight="1" x14ac:dyDescent="0.15">
      <c r="A8" s="5">
        <v>5</v>
      </c>
      <c r="B8" s="9" t="s">
        <v>13</v>
      </c>
      <c r="C8" s="6" t="s">
        <v>14</v>
      </c>
      <c r="D8" s="5" t="s">
        <v>54</v>
      </c>
      <c r="E8" s="5" t="s">
        <v>35</v>
      </c>
      <c r="F8" s="5">
        <v>2020</v>
      </c>
      <c r="G8" s="5">
        <v>2020</v>
      </c>
      <c r="H8" s="5" t="s">
        <v>53</v>
      </c>
      <c r="I8" s="5">
        <v>260</v>
      </c>
      <c r="J8" s="5">
        <v>260</v>
      </c>
      <c r="K8" s="6" t="s">
        <v>57</v>
      </c>
      <c r="L8" s="5"/>
    </row>
    <row r="9" spans="1:12" ht="30" customHeight="1" x14ac:dyDescent="0.15">
      <c r="A9" s="5">
        <v>6</v>
      </c>
      <c r="B9" s="9"/>
      <c r="C9" s="6" t="s">
        <v>15</v>
      </c>
      <c r="D9" s="5" t="s">
        <v>55</v>
      </c>
      <c r="E9" s="5" t="s">
        <v>36</v>
      </c>
      <c r="F9" s="5">
        <v>2020</v>
      </c>
      <c r="G9" s="5">
        <v>2020</v>
      </c>
      <c r="H9" s="5" t="s">
        <v>53</v>
      </c>
      <c r="I9" s="5">
        <v>6.7</v>
      </c>
      <c r="J9" s="5">
        <v>6.7</v>
      </c>
      <c r="K9" s="6" t="s">
        <v>58</v>
      </c>
      <c r="L9" s="5"/>
    </row>
    <row r="10" spans="1:12" ht="30" customHeight="1" x14ac:dyDescent="0.15">
      <c r="A10" s="5">
        <v>7</v>
      </c>
      <c r="B10" s="9"/>
      <c r="C10" s="6" t="s">
        <v>16</v>
      </c>
      <c r="D10" s="5" t="s">
        <v>55</v>
      </c>
      <c r="E10" s="5" t="s">
        <v>11</v>
      </c>
      <c r="F10" s="5">
        <v>2020</v>
      </c>
      <c r="G10" s="5">
        <v>2020</v>
      </c>
      <c r="H10" s="5" t="s">
        <v>53</v>
      </c>
      <c r="I10" s="5">
        <v>6.7</v>
      </c>
      <c r="J10" s="5">
        <v>6.7</v>
      </c>
      <c r="K10" s="6" t="s">
        <v>58</v>
      </c>
      <c r="L10" s="5"/>
    </row>
    <row r="11" spans="1:12" ht="30" customHeight="1" x14ac:dyDescent="0.15">
      <c r="A11" s="5">
        <v>8</v>
      </c>
      <c r="B11" s="9"/>
      <c r="C11" s="6" t="s">
        <v>17</v>
      </c>
      <c r="D11" s="5" t="s">
        <v>55</v>
      </c>
      <c r="E11" s="5" t="s">
        <v>37</v>
      </c>
      <c r="F11" s="5">
        <v>2020</v>
      </c>
      <c r="G11" s="5">
        <v>2020</v>
      </c>
      <c r="H11" s="5" t="s">
        <v>53</v>
      </c>
      <c r="I11" s="5">
        <v>6.5</v>
      </c>
      <c r="J11" s="5">
        <v>6.5</v>
      </c>
      <c r="K11" s="6" t="s">
        <v>58</v>
      </c>
      <c r="L11" s="5"/>
    </row>
    <row r="12" spans="1:12" ht="30" customHeight="1" x14ac:dyDescent="0.15">
      <c r="A12" s="5">
        <v>9</v>
      </c>
      <c r="B12" s="9"/>
      <c r="C12" s="6" t="s">
        <v>18</v>
      </c>
      <c r="D12" s="5" t="s">
        <v>55</v>
      </c>
      <c r="E12" s="5" t="s">
        <v>38</v>
      </c>
      <c r="F12" s="5">
        <v>2020</v>
      </c>
      <c r="G12" s="5">
        <v>2020</v>
      </c>
      <c r="H12" s="5" t="s">
        <v>53</v>
      </c>
      <c r="I12" s="5">
        <v>6.7</v>
      </c>
      <c r="J12" s="5">
        <v>6.7</v>
      </c>
      <c r="K12" s="6" t="s">
        <v>58</v>
      </c>
      <c r="L12" s="5"/>
    </row>
    <row r="13" spans="1:12" ht="30" customHeight="1" x14ac:dyDescent="0.15">
      <c r="A13" s="5">
        <v>10</v>
      </c>
      <c r="B13" s="9"/>
      <c r="C13" s="6" t="s">
        <v>19</v>
      </c>
      <c r="D13" s="5" t="s">
        <v>55</v>
      </c>
      <c r="E13" s="5" t="s">
        <v>39</v>
      </c>
      <c r="F13" s="5">
        <v>2020</v>
      </c>
      <c r="G13" s="5">
        <v>2020</v>
      </c>
      <c r="H13" s="5" t="s">
        <v>53</v>
      </c>
      <c r="I13" s="5">
        <v>6.7</v>
      </c>
      <c r="J13" s="5">
        <v>6.7</v>
      </c>
      <c r="K13" s="6" t="s">
        <v>58</v>
      </c>
      <c r="L13" s="5"/>
    </row>
    <row r="14" spans="1:12" ht="30" customHeight="1" x14ac:dyDescent="0.15">
      <c r="A14" s="5">
        <v>11</v>
      </c>
      <c r="B14" s="9"/>
      <c r="C14" s="6" t="s">
        <v>20</v>
      </c>
      <c r="D14" s="5" t="s">
        <v>55</v>
      </c>
      <c r="E14" s="5" t="s">
        <v>40</v>
      </c>
      <c r="F14" s="5">
        <v>2020</v>
      </c>
      <c r="G14" s="5">
        <v>2020</v>
      </c>
      <c r="H14" s="5" t="s">
        <v>53</v>
      </c>
      <c r="I14" s="5">
        <v>6.7</v>
      </c>
      <c r="J14" s="5">
        <v>6.7</v>
      </c>
      <c r="K14" s="6" t="s">
        <v>58</v>
      </c>
      <c r="L14" s="5"/>
    </row>
    <row r="15" spans="1:12" ht="30" customHeight="1" x14ac:dyDescent="0.15">
      <c r="A15" s="5">
        <v>12</v>
      </c>
      <c r="B15" s="10" t="s">
        <v>63</v>
      </c>
      <c r="C15" s="10"/>
      <c r="D15" s="10"/>
      <c r="E15" s="5" t="s">
        <v>65</v>
      </c>
      <c r="F15" s="5"/>
      <c r="G15" s="5"/>
      <c r="H15" s="5"/>
      <c r="I15" s="5">
        <f>SUM(I16:I21)</f>
        <v>300</v>
      </c>
      <c r="J15" s="5">
        <f>SUM(J16:J21)</f>
        <v>300</v>
      </c>
      <c r="K15" s="6"/>
      <c r="L15" s="5"/>
    </row>
    <row r="16" spans="1:12" ht="30" customHeight="1" x14ac:dyDescent="0.15">
      <c r="A16" s="5">
        <v>13</v>
      </c>
      <c r="B16" s="9" t="s">
        <v>21</v>
      </c>
      <c r="C16" s="6" t="s">
        <v>22</v>
      </c>
      <c r="D16" s="5" t="s">
        <v>54</v>
      </c>
      <c r="E16" s="5" t="s">
        <v>41</v>
      </c>
      <c r="F16" s="5">
        <v>2020</v>
      </c>
      <c r="G16" s="5">
        <v>2020</v>
      </c>
      <c r="H16" s="5" t="s">
        <v>53</v>
      </c>
      <c r="I16" s="5">
        <v>50</v>
      </c>
      <c r="J16" s="5">
        <v>50</v>
      </c>
      <c r="K16" s="6" t="s">
        <v>59</v>
      </c>
      <c r="L16" s="5"/>
    </row>
    <row r="17" spans="1:12" ht="30" customHeight="1" x14ac:dyDescent="0.15">
      <c r="A17" s="5">
        <v>14</v>
      </c>
      <c r="B17" s="9"/>
      <c r="C17" s="6" t="s">
        <v>23</v>
      </c>
      <c r="D17" s="5" t="s">
        <v>54</v>
      </c>
      <c r="E17" s="5" t="s">
        <v>42</v>
      </c>
      <c r="F17" s="5">
        <v>2020</v>
      </c>
      <c r="G17" s="5">
        <v>2020</v>
      </c>
      <c r="H17" s="5" t="s">
        <v>53</v>
      </c>
      <c r="I17" s="5">
        <v>50</v>
      </c>
      <c r="J17" s="5">
        <v>50</v>
      </c>
      <c r="K17" s="6" t="s">
        <v>59</v>
      </c>
      <c r="L17" s="5"/>
    </row>
    <row r="18" spans="1:12" ht="30" customHeight="1" x14ac:dyDescent="0.15">
      <c r="A18" s="5">
        <v>15</v>
      </c>
      <c r="B18" s="9"/>
      <c r="C18" s="6" t="s">
        <v>24</v>
      </c>
      <c r="D18" s="5" t="s">
        <v>54</v>
      </c>
      <c r="E18" s="5" t="s">
        <v>43</v>
      </c>
      <c r="F18" s="5">
        <v>2020</v>
      </c>
      <c r="G18" s="5">
        <v>2020</v>
      </c>
      <c r="H18" s="5" t="s">
        <v>53</v>
      </c>
      <c r="I18" s="5">
        <v>45</v>
      </c>
      <c r="J18" s="5">
        <v>45</v>
      </c>
      <c r="K18" s="6" t="s">
        <v>59</v>
      </c>
      <c r="L18" s="5"/>
    </row>
    <row r="19" spans="1:12" ht="30" customHeight="1" x14ac:dyDescent="0.15">
      <c r="A19" s="5">
        <v>16</v>
      </c>
      <c r="B19" s="9"/>
      <c r="C19" s="6" t="s">
        <v>25</v>
      </c>
      <c r="D19" s="5" t="s">
        <v>54</v>
      </c>
      <c r="E19" s="5" t="s">
        <v>44</v>
      </c>
      <c r="F19" s="5">
        <v>2020</v>
      </c>
      <c r="G19" s="5">
        <v>2020</v>
      </c>
      <c r="H19" s="5" t="s">
        <v>53</v>
      </c>
      <c r="I19" s="5">
        <v>45</v>
      </c>
      <c r="J19" s="5">
        <v>45</v>
      </c>
      <c r="K19" s="6" t="s">
        <v>59</v>
      </c>
      <c r="L19" s="5"/>
    </row>
    <row r="20" spans="1:12" ht="30" customHeight="1" x14ac:dyDescent="0.15">
      <c r="A20" s="5">
        <v>17</v>
      </c>
      <c r="B20" s="9"/>
      <c r="C20" s="6" t="s">
        <v>26</v>
      </c>
      <c r="D20" s="5" t="s">
        <v>54</v>
      </c>
      <c r="E20" s="5" t="s">
        <v>45</v>
      </c>
      <c r="F20" s="5">
        <v>2020</v>
      </c>
      <c r="G20" s="5">
        <v>2020</v>
      </c>
      <c r="H20" s="5" t="s">
        <v>53</v>
      </c>
      <c r="I20" s="5">
        <v>65</v>
      </c>
      <c r="J20" s="5">
        <v>65</v>
      </c>
      <c r="K20" s="6" t="s">
        <v>59</v>
      </c>
      <c r="L20" s="5"/>
    </row>
    <row r="21" spans="1:12" ht="30" customHeight="1" x14ac:dyDescent="0.15">
      <c r="A21" s="5">
        <v>18</v>
      </c>
      <c r="B21" s="9"/>
      <c r="C21" s="6" t="s">
        <v>27</v>
      </c>
      <c r="D21" s="5" t="s">
        <v>54</v>
      </c>
      <c r="E21" s="5" t="s">
        <v>46</v>
      </c>
      <c r="F21" s="5">
        <v>2020</v>
      </c>
      <c r="G21" s="5">
        <v>2020</v>
      </c>
      <c r="H21" s="5" t="s">
        <v>53</v>
      </c>
      <c r="I21" s="5">
        <v>45</v>
      </c>
      <c r="J21" s="5">
        <v>45</v>
      </c>
      <c r="K21" s="6" t="s">
        <v>59</v>
      </c>
      <c r="L21" s="5"/>
    </row>
    <row r="22" spans="1:12" ht="30" customHeight="1" x14ac:dyDescent="0.15">
      <c r="A22" s="5">
        <v>19</v>
      </c>
      <c r="B22" s="10" t="s">
        <v>63</v>
      </c>
      <c r="C22" s="10"/>
      <c r="D22" s="10"/>
      <c r="E22" s="5" t="s">
        <v>66</v>
      </c>
      <c r="F22" s="5"/>
      <c r="G22" s="5"/>
      <c r="H22" s="5"/>
      <c r="I22" s="5">
        <f>SUM(I23:I28)</f>
        <v>410</v>
      </c>
      <c r="J22" s="5">
        <f>SUM(J23:J28)</f>
        <v>410</v>
      </c>
      <c r="K22" s="6"/>
      <c r="L22" s="5"/>
    </row>
    <row r="23" spans="1:12" ht="30" customHeight="1" x14ac:dyDescent="0.15">
      <c r="A23" s="5">
        <v>20</v>
      </c>
      <c r="B23" s="9" t="s">
        <v>28</v>
      </c>
      <c r="C23" s="6" t="s">
        <v>29</v>
      </c>
      <c r="D23" s="5" t="s">
        <v>54</v>
      </c>
      <c r="E23" s="5" t="s">
        <v>47</v>
      </c>
      <c r="F23" s="5">
        <v>2020</v>
      </c>
      <c r="G23" s="5">
        <v>2020</v>
      </c>
      <c r="H23" s="5" t="s">
        <v>53</v>
      </c>
      <c r="I23" s="5">
        <v>60.71</v>
      </c>
      <c r="J23" s="5">
        <v>60.71</v>
      </c>
      <c r="K23" s="6" t="s">
        <v>60</v>
      </c>
      <c r="L23" s="5"/>
    </row>
    <row r="24" spans="1:12" ht="30" customHeight="1" x14ac:dyDescent="0.15">
      <c r="A24" s="5">
        <v>21</v>
      </c>
      <c r="B24" s="9"/>
      <c r="C24" s="6" t="s">
        <v>30</v>
      </c>
      <c r="D24" s="5" t="s">
        <v>54</v>
      </c>
      <c r="E24" s="5" t="s">
        <v>48</v>
      </c>
      <c r="F24" s="5">
        <v>2020</v>
      </c>
      <c r="G24" s="5">
        <v>2020</v>
      </c>
      <c r="H24" s="5" t="s">
        <v>53</v>
      </c>
      <c r="I24" s="5">
        <v>160</v>
      </c>
      <c r="J24" s="5">
        <v>160</v>
      </c>
      <c r="K24" s="6" t="s">
        <v>60</v>
      </c>
      <c r="L24" s="5"/>
    </row>
    <row r="25" spans="1:12" ht="30" customHeight="1" x14ac:dyDescent="0.15">
      <c r="A25" s="5">
        <v>22</v>
      </c>
      <c r="B25" s="9"/>
      <c r="C25" s="6" t="s">
        <v>31</v>
      </c>
      <c r="D25" s="5" t="s">
        <v>54</v>
      </c>
      <c r="E25" s="5" t="s">
        <v>49</v>
      </c>
      <c r="F25" s="5">
        <v>2020</v>
      </c>
      <c r="G25" s="5">
        <v>2020</v>
      </c>
      <c r="H25" s="5" t="s">
        <v>53</v>
      </c>
      <c r="I25" s="5">
        <v>37.799999999999997</v>
      </c>
      <c r="J25" s="5">
        <v>37.799999999999997</v>
      </c>
      <c r="K25" s="6" t="s">
        <v>60</v>
      </c>
      <c r="L25" s="5"/>
    </row>
    <row r="26" spans="1:12" ht="30" customHeight="1" x14ac:dyDescent="0.15">
      <c r="A26" s="5">
        <v>23</v>
      </c>
      <c r="B26" s="9"/>
      <c r="C26" s="6" t="s">
        <v>32</v>
      </c>
      <c r="D26" s="5" t="s">
        <v>54</v>
      </c>
      <c r="E26" s="5" t="s">
        <v>50</v>
      </c>
      <c r="F26" s="5">
        <v>2020</v>
      </c>
      <c r="G26" s="5">
        <v>2020</v>
      </c>
      <c r="H26" s="5" t="s">
        <v>53</v>
      </c>
      <c r="I26" s="5">
        <v>39.72</v>
      </c>
      <c r="J26" s="5">
        <v>39.72</v>
      </c>
      <c r="K26" s="6" t="s">
        <v>60</v>
      </c>
      <c r="L26" s="5"/>
    </row>
    <row r="27" spans="1:12" ht="30" customHeight="1" x14ac:dyDescent="0.15">
      <c r="A27" s="5">
        <v>24</v>
      </c>
      <c r="B27" s="9"/>
      <c r="C27" s="6" t="s">
        <v>33</v>
      </c>
      <c r="D27" s="5" t="s">
        <v>54</v>
      </c>
      <c r="E27" s="5" t="s">
        <v>51</v>
      </c>
      <c r="F27" s="5">
        <v>2020</v>
      </c>
      <c r="G27" s="5">
        <v>2020</v>
      </c>
      <c r="H27" s="5" t="s">
        <v>53</v>
      </c>
      <c r="I27" s="5">
        <v>90.56</v>
      </c>
      <c r="J27" s="5">
        <v>90.56</v>
      </c>
      <c r="K27" s="6" t="s">
        <v>61</v>
      </c>
      <c r="L27" s="5"/>
    </row>
    <row r="28" spans="1:12" ht="30" customHeight="1" x14ac:dyDescent="0.15">
      <c r="A28" s="5">
        <v>25</v>
      </c>
      <c r="B28" s="9"/>
      <c r="C28" s="6" t="s">
        <v>34</v>
      </c>
      <c r="D28" s="5" t="s">
        <v>54</v>
      </c>
      <c r="E28" s="5" t="s">
        <v>52</v>
      </c>
      <c r="F28" s="5">
        <v>2020</v>
      </c>
      <c r="G28" s="5">
        <v>2020</v>
      </c>
      <c r="H28" s="5" t="s">
        <v>53</v>
      </c>
      <c r="I28" s="5">
        <v>21.21</v>
      </c>
      <c r="J28" s="5">
        <v>21.21</v>
      </c>
      <c r="K28" s="6" t="s">
        <v>60</v>
      </c>
      <c r="L28" s="5"/>
    </row>
  </sheetData>
  <mergeCells count="10">
    <mergeCell ref="A1:L1"/>
    <mergeCell ref="B8:B14"/>
    <mergeCell ref="B16:B21"/>
    <mergeCell ref="B23:B28"/>
    <mergeCell ref="B4:D4"/>
    <mergeCell ref="B5:D5"/>
    <mergeCell ref="B7:D7"/>
    <mergeCell ref="B15:D15"/>
    <mergeCell ref="B22:D22"/>
    <mergeCell ref="A2:L2"/>
  </mergeCells>
  <phoneticPr fontId="1" type="noConversion"/>
  <pageMargins left="0.7" right="0.7" top="0.75" bottom="0.75" header="0.3" footer="0.3"/>
  <pageSetup paperSize="9" scale="50" orientation="portrait" horizontalDpi="200" verticalDpi="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type="noConversion"/>
  <pageMargins left="0.7" right="0.7" top="0.75" bottom="0.75" header="0.3" footer="0.3"/>
  <pageSetup paperSize="9" orientation="portrait" horizontalDpi="200" verticalDpi="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type="noConversion"/>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2020-08-12T01:57:14Z</dcterms:modified>
</cp:coreProperties>
</file>